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800" windowWidth="14955" windowHeight="5580" activeTab="0"/>
  </bookViews>
  <sheets>
    <sheet name="Sheet2" sheetId="1" r:id="rId1"/>
    <sheet name="Sheet3" sheetId="2" r:id="rId2"/>
  </sheets>
  <definedNames>
    <definedName name="CRITERIA" localSheetId="0">'Sheet2'!$U$68:$U$68</definedName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<sst xmlns="http://schemas.openxmlformats.org/spreadsheetml/2006/main" count="178" uniqueCount="170">
  <si>
    <r>
      <t>课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程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名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称</t>
    </r>
  </si>
  <si>
    <r>
      <t>学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时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数</t>
    </r>
  </si>
  <si>
    <t>讲课</t>
  </si>
  <si>
    <t>实验</t>
  </si>
  <si>
    <t>军事理论</t>
  </si>
  <si>
    <t>军训</t>
  </si>
  <si>
    <t>公益劳动</t>
  </si>
  <si>
    <t>社会实践</t>
  </si>
  <si>
    <t>毕业鉴定</t>
  </si>
  <si>
    <t>课程分类</t>
  </si>
  <si>
    <t>学分</t>
  </si>
  <si>
    <t>课程代码</t>
  </si>
  <si>
    <t>入学教育</t>
  </si>
  <si>
    <t>一</t>
  </si>
  <si>
    <t>二</t>
  </si>
  <si>
    <t>三</t>
  </si>
  <si>
    <t>四</t>
  </si>
  <si>
    <t>五</t>
  </si>
  <si>
    <t>六</t>
  </si>
  <si>
    <t>八</t>
  </si>
  <si>
    <t>共计</t>
  </si>
  <si>
    <t>上机</t>
  </si>
  <si>
    <t>七</t>
  </si>
  <si>
    <t>八</t>
  </si>
  <si>
    <t>10100020</t>
  </si>
  <si>
    <t>10100030</t>
  </si>
  <si>
    <t>10100040</t>
  </si>
  <si>
    <t>思想道德修养与法律基础</t>
  </si>
  <si>
    <t>07100310</t>
  </si>
  <si>
    <t>中国近现代史纲要</t>
  </si>
  <si>
    <t>07100430</t>
  </si>
  <si>
    <t>08100012</t>
  </si>
  <si>
    <t>11100350</t>
  </si>
  <si>
    <t>11100030</t>
  </si>
  <si>
    <t>10100010</t>
  </si>
  <si>
    <r>
      <t>学分分配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学期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、学分</t>
    </r>
    <r>
      <rPr>
        <b/>
        <sz val="9"/>
        <rFont val="Times New Roman"/>
        <family val="1"/>
      </rPr>
      <t>)</t>
    </r>
  </si>
  <si>
    <t>英语听说(上)</t>
  </si>
  <si>
    <t>英语听说(下)</t>
  </si>
  <si>
    <t>经济学*</t>
  </si>
  <si>
    <t>运筹学*</t>
  </si>
  <si>
    <t>应用统计学*</t>
  </si>
  <si>
    <t>经济法</t>
  </si>
  <si>
    <t>市场营销*</t>
  </si>
  <si>
    <t>07110030</t>
  </si>
  <si>
    <t>07110040</t>
  </si>
  <si>
    <t>05100020</t>
  </si>
  <si>
    <t>VB语言程序设计*</t>
  </si>
  <si>
    <t>07110020</t>
  </si>
  <si>
    <t>大学语文*</t>
  </si>
  <si>
    <t>管理心理与组织行为学</t>
  </si>
  <si>
    <t>税收学</t>
  </si>
  <si>
    <t>生产与运作管理课程设计</t>
  </si>
  <si>
    <t>八、指导性选课方案</t>
  </si>
  <si>
    <t>实践周数</t>
  </si>
  <si>
    <t>必修课</t>
  </si>
  <si>
    <t>公共基础课</t>
  </si>
  <si>
    <t>马克思主义基本原理*</t>
  </si>
  <si>
    <t>07100850</t>
  </si>
  <si>
    <r>
      <t>毛泽东思想和中国特色社会主义理论体系概论</t>
    </r>
    <r>
      <rPr>
        <b/>
        <sz val="9"/>
        <rFont val="Times New Roman"/>
        <family val="1"/>
      </rPr>
      <t>*</t>
    </r>
  </si>
  <si>
    <t>2.5周</t>
  </si>
  <si>
    <t>体育(1)</t>
  </si>
  <si>
    <t>体育(2)</t>
  </si>
  <si>
    <t>体育(3)</t>
  </si>
  <si>
    <t>体育(4)</t>
  </si>
  <si>
    <t>07100980</t>
  </si>
  <si>
    <t>英语A(1)*</t>
  </si>
  <si>
    <t>07100990</t>
  </si>
  <si>
    <t>英语A(2)*</t>
  </si>
  <si>
    <t>07101000</t>
  </si>
  <si>
    <t>英语A(3)*</t>
  </si>
  <si>
    <t>07101010</t>
  </si>
  <si>
    <t>英语A(4)*</t>
  </si>
  <si>
    <r>
      <t>高等数学B(</t>
    </r>
    <r>
      <rPr>
        <b/>
        <sz val="9"/>
        <rFont val="宋体"/>
        <family val="0"/>
      </rPr>
      <t>上</t>
    </r>
    <r>
      <rPr>
        <b/>
        <sz val="9"/>
        <rFont val="Times New Roman"/>
        <family val="1"/>
      </rPr>
      <t>)*</t>
    </r>
  </si>
  <si>
    <t>08100022</t>
  </si>
  <si>
    <r>
      <t>高等数学B(</t>
    </r>
    <r>
      <rPr>
        <b/>
        <sz val="9"/>
        <rFont val="宋体"/>
        <family val="0"/>
      </rPr>
      <t>下</t>
    </r>
    <r>
      <rPr>
        <b/>
        <sz val="9"/>
        <rFont val="Times New Roman"/>
        <family val="1"/>
      </rPr>
      <t>)*</t>
    </r>
  </si>
  <si>
    <t>08100030</t>
  </si>
  <si>
    <t>线性代数*</t>
  </si>
  <si>
    <t>08100052</t>
  </si>
  <si>
    <r>
      <t>概率论及数理统计</t>
    </r>
    <r>
      <rPr>
        <b/>
        <sz val="9"/>
        <rFont val="Times New Roman"/>
        <family val="1"/>
      </rPr>
      <t>B</t>
    </r>
  </si>
  <si>
    <t>0.5周</t>
  </si>
  <si>
    <r>
      <t>2</t>
    </r>
    <r>
      <rPr>
        <b/>
        <sz val="9"/>
        <rFont val="宋体"/>
        <family val="0"/>
      </rPr>
      <t>周</t>
    </r>
  </si>
  <si>
    <r>
      <t>1</t>
    </r>
    <r>
      <rPr>
        <b/>
        <sz val="9"/>
        <rFont val="宋体"/>
        <family val="0"/>
      </rPr>
      <t>周</t>
    </r>
  </si>
  <si>
    <t>创新学分</t>
  </si>
  <si>
    <t>安全教育</t>
  </si>
  <si>
    <t>形势与政策</t>
  </si>
  <si>
    <t>军事理论课外学时</t>
  </si>
  <si>
    <t>思想道德修养与法律基础课外学时</t>
  </si>
  <si>
    <t>07100311</t>
  </si>
  <si>
    <t>中国近现代史纲要课外学时</t>
  </si>
  <si>
    <t>07100431</t>
  </si>
  <si>
    <r>
      <t>马克思主义基本原理课外学时</t>
    </r>
    <r>
      <rPr>
        <b/>
        <vertAlign val="superscript"/>
        <sz val="9"/>
        <rFont val="Times New Roman"/>
        <family val="1"/>
      </rPr>
      <t>*</t>
    </r>
  </si>
  <si>
    <t>07100301</t>
  </si>
  <si>
    <t>毛泽东思想和中国特色社会主义理论体系概论课外学时</t>
  </si>
  <si>
    <t>公共基础课小计</t>
  </si>
  <si>
    <r>
      <t>7</t>
    </r>
    <r>
      <rPr>
        <b/>
        <sz val="9"/>
        <rFont val="宋体"/>
        <family val="0"/>
      </rPr>
      <t>周</t>
    </r>
  </si>
  <si>
    <t>专业基础课</t>
  </si>
  <si>
    <t>05112021</t>
  </si>
  <si>
    <t>管理学A*</t>
  </si>
  <si>
    <t>05110050</t>
  </si>
  <si>
    <t>05113390</t>
  </si>
  <si>
    <t>数据库技术*</t>
  </si>
  <si>
    <t>05113401</t>
  </si>
  <si>
    <t>管理信息系统A</t>
  </si>
  <si>
    <t>05113410</t>
  </si>
  <si>
    <t>数据库技术课程设计</t>
  </si>
  <si>
    <t>05110060</t>
  </si>
  <si>
    <t>05113420</t>
  </si>
  <si>
    <t>05110010</t>
  </si>
  <si>
    <t>会计学*</t>
  </si>
  <si>
    <t>05110170</t>
  </si>
  <si>
    <t>05110090</t>
  </si>
  <si>
    <t>05112130</t>
  </si>
  <si>
    <t>预测与决策技术</t>
  </si>
  <si>
    <t>05112042</t>
  </si>
  <si>
    <t>财务管理B*</t>
  </si>
  <si>
    <t>05110150</t>
  </si>
  <si>
    <t>05110220</t>
  </si>
  <si>
    <t>生产与运作管理*</t>
  </si>
  <si>
    <t>成本管理</t>
  </si>
  <si>
    <t>05110180</t>
  </si>
  <si>
    <r>
      <t>工程训练</t>
    </r>
    <r>
      <rPr>
        <b/>
        <sz val="9"/>
        <rFont val="Times New Roman"/>
        <family val="1"/>
      </rPr>
      <t>D</t>
    </r>
  </si>
  <si>
    <r>
      <t>2</t>
    </r>
    <r>
      <rPr>
        <b/>
        <sz val="9"/>
        <rFont val="宋体"/>
        <family val="0"/>
      </rPr>
      <t>周</t>
    </r>
  </si>
  <si>
    <t>05111770</t>
  </si>
  <si>
    <t>生产实习（管）</t>
  </si>
  <si>
    <r>
      <t>4</t>
    </r>
    <r>
      <rPr>
        <b/>
        <sz val="9"/>
        <rFont val="宋体"/>
        <family val="0"/>
      </rPr>
      <t>周</t>
    </r>
  </si>
  <si>
    <t>专业基础课小计</t>
  </si>
  <si>
    <r>
      <t>7</t>
    </r>
    <r>
      <rPr>
        <b/>
        <sz val="9"/>
        <rFont val="宋体"/>
        <family val="0"/>
      </rPr>
      <t>周</t>
    </r>
  </si>
  <si>
    <t>专业课</t>
  </si>
  <si>
    <t>05112060</t>
  </si>
  <si>
    <t>企业战略管理*</t>
  </si>
  <si>
    <t>05113430</t>
  </si>
  <si>
    <t>人力资源管理*</t>
  </si>
  <si>
    <t>05110270</t>
  </si>
  <si>
    <t>人力资源管理课程设计</t>
  </si>
  <si>
    <t>05110230</t>
  </si>
  <si>
    <t>05111240</t>
  </si>
  <si>
    <t>管理沟通</t>
  </si>
  <si>
    <t>05112090</t>
  </si>
  <si>
    <t>跨国经营理论与实务</t>
  </si>
  <si>
    <t>05112110</t>
  </si>
  <si>
    <t>质量管理*</t>
  </si>
  <si>
    <t>05112120</t>
  </si>
  <si>
    <t>项目管理</t>
  </si>
  <si>
    <t>05111790</t>
  </si>
  <si>
    <t>项目管理课程设计</t>
  </si>
  <si>
    <t>05113440</t>
  </si>
  <si>
    <t>采购管理</t>
  </si>
  <si>
    <t>05113450</t>
  </si>
  <si>
    <t>物流系统概论</t>
  </si>
  <si>
    <t>05113460</t>
  </si>
  <si>
    <t>物流方案策划与设计</t>
  </si>
  <si>
    <t>05111780</t>
  </si>
  <si>
    <t>毕业设计（管）</t>
  </si>
  <si>
    <r>
      <t>17</t>
    </r>
    <r>
      <rPr>
        <b/>
        <sz val="9"/>
        <rFont val="宋体"/>
        <family val="0"/>
      </rPr>
      <t>周</t>
    </r>
  </si>
  <si>
    <t>专业课小计</t>
  </si>
  <si>
    <r>
      <t>20</t>
    </r>
    <r>
      <rPr>
        <b/>
        <sz val="9"/>
        <rFont val="宋体"/>
        <family val="0"/>
      </rPr>
      <t>周</t>
    </r>
  </si>
  <si>
    <t>选修课程</t>
  </si>
  <si>
    <t>院级选修课</t>
  </si>
  <si>
    <t>注：院级选修课从院级选修课平台至少选够18个学分。标▲的为本专业推荐的院级选修课。选修本学院其他专业的专业课及专业基础课，也可作为自己院级选修课的学分。</t>
  </si>
  <si>
    <t>校级选修课</t>
  </si>
  <si>
    <t>05100280</t>
  </si>
  <si>
    <t>证券投资分析</t>
  </si>
  <si>
    <t>09100221/09100222</t>
  </si>
  <si>
    <t>大学计算机基础（A或B）</t>
  </si>
  <si>
    <r>
      <t>注：校级选修课应从校管选修课平台至少选够</t>
    </r>
    <r>
      <rPr>
        <b/>
        <sz val="9"/>
        <rFont val="Times New Roman"/>
        <family val="1"/>
      </rPr>
      <t>12</t>
    </r>
    <r>
      <rPr>
        <b/>
        <sz val="9"/>
        <rFont val="宋体"/>
        <family val="0"/>
      </rPr>
      <t>个学分，其中至少</t>
    </r>
    <r>
      <rPr>
        <b/>
        <sz val="9"/>
        <rFont val="Times New Roman"/>
        <family val="1"/>
      </rPr>
      <t>6</t>
    </r>
    <r>
      <rPr>
        <b/>
        <sz val="9"/>
        <rFont val="宋体"/>
        <family val="0"/>
      </rPr>
      <t>个学分为</t>
    </r>
    <r>
      <rPr>
        <b/>
        <sz val="9"/>
        <rFont val="Times New Roman"/>
        <family val="1"/>
      </rPr>
      <t>A</t>
    </r>
    <r>
      <rPr>
        <b/>
        <sz val="9"/>
        <rFont val="宋体"/>
        <family val="0"/>
      </rPr>
      <t>（人文社科）类。以上所列课程为本专业推荐的校级选修课。选修其他学院的课程，也可作为自己校级选修课的学分。</t>
    </r>
  </si>
  <si>
    <t>学分学时统计</t>
  </si>
  <si>
    <r>
      <t>34</t>
    </r>
    <r>
      <rPr>
        <b/>
        <sz val="9"/>
        <rFont val="宋体"/>
        <family val="0"/>
      </rPr>
      <t>周</t>
    </r>
  </si>
  <si>
    <t>总计</t>
  </si>
  <si>
    <t>05112050</t>
  </si>
  <si>
    <t>专业基础课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</si>
</sst>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0.0_);[Red]\(0.0\)"/>
  </numFmts>
  <fonts count="14">
    <font>
      <sz val="12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黑体"/>
      <family val="0"/>
    </font>
    <font>
      <sz val="12"/>
      <name val="Times New Roman"/>
      <family val="1"/>
    </font>
    <font>
      <b/>
      <vertAlign val="superscript"/>
      <sz val="9"/>
      <name val="Times New Roman"/>
      <family val="1"/>
    </font>
    <font>
      <b/>
      <sz val="9"/>
      <name val="楷体_GB2312"/>
      <family val="3"/>
    </font>
    <font>
      <b/>
      <sz val="10.5"/>
      <name val="宋体"/>
      <family val="0"/>
    </font>
    <font>
      <b/>
      <sz val="8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49" fontId="2" fillId="0" borderId="1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49" fontId="2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zoomScale="150" zoomScaleNormal="150" workbookViewId="0" topLeftCell="A1">
      <selection activeCell="A45" sqref="A45:A59"/>
    </sheetView>
  </sheetViews>
  <sheetFormatPr defaultColWidth="9.00390625" defaultRowHeight="14.25"/>
  <cols>
    <col min="1" max="1" width="2.875" style="3" customWidth="1"/>
    <col min="2" max="2" width="7.00390625" style="3" customWidth="1"/>
    <col min="3" max="3" width="19.375" style="60" customWidth="1"/>
    <col min="4" max="5" width="4.50390625" style="61" customWidth="1"/>
    <col min="6" max="6" width="3.875" style="61" customWidth="1"/>
    <col min="7" max="8" width="3.125" style="61" customWidth="1"/>
    <col min="9" max="9" width="4.25390625" style="61" customWidth="1"/>
    <col min="10" max="17" width="3.50390625" style="61" customWidth="1"/>
    <col min="18" max="18" width="9.00390625" style="3" hidden="1" customWidth="1"/>
    <col min="19" max="16384" width="9.00390625" style="3" customWidth="1"/>
  </cols>
  <sheetData>
    <row r="1" spans="1:17" ht="18.75" customHeight="1">
      <c r="A1" s="72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8" ht="17.25" customHeight="1">
      <c r="A2" s="47" t="s">
        <v>9</v>
      </c>
      <c r="B2" s="49" t="s">
        <v>11</v>
      </c>
      <c r="C2" s="65" t="s">
        <v>0</v>
      </c>
      <c r="D2" s="65" t="s">
        <v>10</v>
      </c>
      <c r="E2" s="62" t="s">
        <v>1</v>
      </c>
      <c r="F2" s="63"/>
      <c r="G2" s="63"/>
      <c r="H2" s="63"/>
      <c r="I2" s="64"/>
      <c r="J2" s="25" t="s">
        <v>35</v>
      </c>
      <c r="K2" s="26"/>
      <c r="L2" s="26"/>
      <c r="M2" s="26"/>
      <c r="N2" s="26"/>
      <c r="O2" s="26"/>
      <c r="P2" s="26"/>
      <c r="Q2" s="26"/>
      <c r="R2" s="8"/>
    </row>
    <row r="3" spans="1:18" ht="16.5" customHeight="1">
      <c r="A3" s="48"/>
      <c r="B3" s="24"/>
      <c r="C3" s="66"/>
      <c r="D3" s="66"/>
      <c r="E3" s="67" t="s">
        <v>20</v>
      </c>
      <c r="F3" s="65" t="s">
        <v>2</v>
      </c>
      <c r="G3" s="65" t="s">
        <v>21</v>
      </c>
      <c r="H3" s="65" t="s">
        <v>3</v>
      </c>
      <c r="I3" s="69" t="s">
        <v>53</v>
      </c>
      <c r="J3" s="70" t="s">
        <v>13</v>
      </c>
      <c r="K3" s="67" t="s">
        <v>14</v>
      </c>
      <c r="L3" s="67" t="s">
        <v>15</v>
      </c>
      <c r="M3" s="67" t="s">
        <v>16</v>
      </c>
      <c r="N3" s="67" t="s">
        <v>17</v>
      </c>
      <c r="O3" s="67" t="s">
        <v>18</v>
      </c>
      <c r="P3" s="67" t="s">
        <v>22</v>
      </c>
      <c r="Q3" s="67" t="s">
        <v>23</v>
      </c>
      <c r="R3" s="11" t="s">
        <v>19</v>
      </c>
    </row>
    <row r="4" spans="1:18" ht="29.25" customHeight="1">
      <c r="A4" s="48"/>
      <c r="B4" s="24"/>
      <c r="C4" s="66"/>
      <c r="D4" s="66"/>
      <c r="E4" s="68"/>
      <c r="F4" s="66"/>
      <c r="G4" s="66"/>
      <c r="H4" s="66"/>
      <c r="I4" s="69"/>
      <c r="J4" s="71"/>
      <c r="K4" s="68"/>
      <c r="L4" s="68"/>
      <c r="M4" s="68"/>
      <c r="N4" s="68"/>
      <c r="O4" s="68"/>
      <c r="P4" s="68"/>
      <c r="Q4" s="68"/>
      <c r="R4" s="12">
        <v>0</v>
      </c>
    </row>
    <row r="5" spans="1:18" ht="15" customHeight="1">
      <c r="A5" s="76" t="s">
        <v>54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  <c r="R5" s="12"/>
    </row>
    <row r="6" spans="1:17" s="12" customFormat="1" ht="14.25" customHeight="1">
      <c r="A6" s="93" t="s">
        <v>55</v>
      </c>
      <c r="B6" s="9">
        <v>11110250</v>
      </c>
      <c r="C6" s="14" t="s">
        <v>27</v>
      </c>
      <c r="D6" s="1">
        <v>2.5</v>
      </c>
      <c r="E6" s="1">
        <v>56</v>
      </c>
      <c r="F6" s="1">
        <v>56</v>
      </c>
      <c r="G6" s="1"/>
      <c r="H6" s="1"/>
      <c r="I6" s="15"/>
      <c r="J6" s="16">
        <v>2.5</v>
      </c>
      <c r="K6" s="1"/>
      <c r="L6" s="1"/>
      <c r="M6" s="1"/>
      <c r="N6" s="1"/>
      <c r="O6" s="1"/>
      <c r="P6" s="1"/>
      <c r="Q6" s="1"/>
    </row>
    <row r="7" spans="1:17" s="12" customFormat="1" ht="14.25" customHeight="1">
      <c r="A7" s="94"/>
      <c r="B7" s="9" t="s">
        <v>28</v>
      </c>
      <c r="C7" s="14" t="s">
        <v>29</v>
      </c>
      <c r="D7" s="1">
        <v>1</v>
      </c>
      <c r="E7" s="1">
        <v>32</v>
      </c>
      <c r="F7" s="1">
        <v>32</v>
      </c>
      <c r="G7" s="1"/>
      <c r="H7" s="1"/>
      <c r="I7" s="15"/>
      <c r="J7" s="16">
        <v>1</v>
      </c>
      <c r="K7" s="1"/>
      <c r="L7" s="1"/>
      <c r="M7" s="1"/>
      <c r="N7" s="1"/>
      <c r="O7" s="1"/>
      <c r="P7" s="1"/>
      <c r="Q7" s="1"/>
    </row>
    <row r="8" spans="1:17" s="12" customFormat="1" ht="14.25" customHeight="1">
      <c r="A8" s="94"/>
      <c r="B8" s="9" t="s">
        <v>30</v>
      </c>
      <c r="C8" s="14" t="s">
        <v>56</v>
      </c>
      <c r="D8" s="1">
        <v>2</v>
      </c>
      <c r="E8" s="1">
        <v>48</v>
      </c>
      <c r="F8" s="1">
        <v>48</v>
      </c>
      <c r="G8" s="1"/>
      <c r="H8" s="1"/>
      <c r="I8" s="15"/>
      <c r="J8" s="16"/>
      <c r="K8" s="1">
        <v>2</v>
      </c>
      <c r="L8" s="1"/>
      <c r="M8" s="1"/>
      <c r="N8" s="1"/>
      <c r="O8" s="1"/>
      <c r="P8" s="1"/>
      <c r="Q8" s="1"/>
    </row>
    <row r="9" spans="1:17" s="12" customFormat="1" ht="23.25" customHeight="1">
      <c r="A9" s="94"/>
      <c r="B9" s="10" t="s">
        <v>57</v>
      </c>
      <c r="C9" s="17" t="s">
        <v>58</v>
      </c>
      <c r="D9" s="1">
        <v>3</v>
      </c>
      <c r="E9" s="1">
        <v>72</v>
      </c>
      <c r="F9" s="1">
        <v>72</v>
      </c>
      <c r="G9" s="1"/>
      <c r="H9" s="1"/>
      <c r="I9" s="15"/>
      <c r="J9" s="16"/>
      <c r="K9" s="1"/>
      <c r="L9" s="1">
        <v>3</v>
      </c>
      <c r="M9" s="1"/>
      <c r="N9" s="1"/>
      <c r="O9" s="1"/>
      <c r="P9" s="1"/>
      <c r="Q9" s="1"/>
    </row>
    <row r="10" spans="1:17" s="12" customFormat="1" ht="14.25" customHeight="1">
      <c r="A10" s="94"/>
      <c r="B10" s="9" t="s">
        <v>32</v>
      </c>
      <c r="C10" s="14" t="s">
        <v>5</v>
      </c>
      <c r="D10" s="1">
        <v>0.5</v>
      </c>
      <c r="E10" s="1"/>
      <c r="F10" s="1"/>
      <c r="G10" s="1"/>
      <c r="H10" s="1"/>
      <c r="I10" s="15" t="s">
        <v>59</v>
      </c>
      <c r="J10" s="16">
        <v>0.5</v>
      </c>
      <c r="K10" s="1"/>
      <c r="L10" s="1"/>
      <c r="M10" s="1"/>
      <c r="N10" s="1"/>
      <c r="O10" s="1"/>
      <c r="P10" s="1"/>
      <c r="Q10" s="1"/>
    </row>
    <row r="11" spans="1:17" s="12" customFormat="1" ht="14.25" customHeight="1">
      <c r="A11" s="94"/>
      <c r="B11" s="9" t="s">
        <v>33</v>
      </c>
      <c r="C11" s="14" t="s">
        <v>4</v>
      </c>
      <c r="D11" s="1">
        <v>0.5</v>
      </c>
      <c r="E11" s="1">
        <v>16</v>
      </c>
      <c r="F11" s="1">
        <v>16</v>
      </c>
      <c r="G11" s="1"/>
      <c r="H11" s="1"/>
      <c r="I11" s="15"/>
      <c r="J11" s="16"/>
      <c r="K11" s="1">
        <v>0.5</v>
      </c>
      <c r="L11" s="1"/>
      <c r="M11" s="1"/>
      <c r="N11" s="1"/>
      <c r="O11" s="1"/>
      <c r="P11" s="1"/>
      <c r="Q11" s="1"/>
    </row>
    <row r="12" spans="1:17" s="12" customFormat="1" ht="14.25" customHeight="1">
      <c r="A12" s="94"/>
      <c r="B12" s="9" t="s">
        <v>34</v>
      </c>
      <c r="C12" s="14" t="s">
        <v>60</v>
      </c>
      <c r="D12" s="1">
        <v>1</v>
      </c>
      <c r="E12" s="1">
        <v>30</v>
      </c>
      <c r="F12" s="1">
        <v>30</v>
      </c>
      <c r="G12" s="1"/>
      <c r="H12" s="1"/>
      <c r="I12" s="15"/>
      <c r="J12" s="16">
        <v>1</v>
      </c>
      <c r="K12" s="1"/>
      <c r="L12" s="1"/>
      <c r="M12" s="1"/>
      <c r="N12" s="1"/>
      <c r="O12" s="1"/>
      <c r="P12" s="1"/>
      <c r="Q12" s="1"/>
    </row>
    <row r="13" spans="1:17" s="12" customFormat="1" ht="14.25" customHeight="1">
      <c r="A13" s="94"/>
      <c r="B13" s="9" t="s">
        <v>24</v>
      </c>
      <c r="C13" s="14" t="s">
        <v>61</v>
      </c>
      <c r="D13" s="1">
        <v>1</v>
      </c>
      <c r="E13" s="1">
        <v>30</v>
      </c>
      <c r="F13" s="1">
        <v>30</v>
      </c>
      <c r="G13" s="1"/>
      <c r="H13" s="1"/>
      <c r="I13" s="15"/>
      <c r="J13" s="16"/>
      <c r="K13" s="1">
        <v>1</v>
      </c>
      <c r="L13" s="1"/>
      <c r="M13" s="1"/>
      <c r="N13" s="1"/>
      <c r="O13" s="1"/>
      <c r="P13" s="1"/>
      <c r="Q13" s="1"/>
    </row>
    <row r="14" spans="1:17" s="12" customFormat="1" ht="14.25" customHeight="1">
      <c r="A14" s="94"/>
      <c r="B14" s="9" t="s">
        <v>25</v>
      </c>
      <c r="C14" s="14" t="s">
        <v>62</v>
      </c>
      <c r="D14" s="1">
        <v>1</v>
      </c>
      <c r="E14" s="1">
        <v>30</v>
      </c>
      <c r="F14" s="1">
        <v>30</v>
      </c>
      <c r="G14" s="1"/>
      <c r="H14" s="1"/>
      <c r="I14" s="15"/>
      <c r="J14" s="16"/>
      <c r="K14" s="1"/>
      <c r="L14" s="1">
        <v>1</v>
      </c>
      <c r="M14" s="1"/>
      <c r="N14" s="1"/>
      <c r="O14" s="1"/>
      <c r="P14" s="1"/>
      <c r="Q14" s="1"/>
    </row>
    <row r="15" spans="1:17" s="12" customFormat="1" ht="14.25" customHeight="1">
      <c r="A15" s="94"/>
      <c r="B15" s="9" t="s">
        <v>26</v>
      </c>
      <c r="C15" s="14" t="s">
        <v>63</v>
      </c>
      <c r="D15" s="1">
        <v>1</v>
      </c>
      <c r="E15" s="1">
        <v>30</v>
      </c>
      <c r="F15" s="1">
        <v>30</v>
      </c>
      <c r="G15" s="1"/>
      <c r="H15" s="1"/>
      <c r="I15" s="15"/>
      <c r="J15" s="16"/>
      <c r="K15" s="1"/>
      <c r="L15" s="1"/>
      <c r="M15" s="1">
        <v>1</v>
      </c>
      <c r="N15" s="1"/>
      <c r="O15" s="1"/>
      <c r="P15" s="1"/>
      <c r="Q15" s="1"/>
    </row>
    <row r="16" spans="1:17" s="12" customFormat="1" ht="14.25" customHeight="1">
      <c r="A16" s="94"/>
      <c r="B16" s="9" t="s">
        <v>64</v>
      </c>
      <c r="C16" s="14" t="s">
        <v>65</v>
      </c>
      <c r="D16" s="1">
        <v>4</v>
      </c>
      <c r="E16" s="1">
        <v>64</v>
      </c>
      <c r="F16" s="1">
        <v>64</v>
      </c>
      <c r="G16" s="1"/>
      <c r="H16" s="1"/>
      <c r="I16" s="15"/>
      <c r="J16" s="16">
        <v>4</v>
      </c>
      <c r="K16" s="1"/>
      <c r="L16" s="1"/>
      <c r="M16" s="1"/>
      <c r="N16" s="1"/>
      <c r="O16" s="1"/>
      <c r="P16" s="1"/>
      <c r="Q16" s="1"/>
    </row>
    <row r="17" spans="1:17" s="12" customFormat="1" ht="14.25" customHeight="1">
      <c r="A17" s="94"/>
      <c r="B17" s="9" t="s">
        <v>66</v>
      </c>
      <c r="C17" s="14" t="s">
        <v>67</v>
      </c>
      <c r="D17" s="1">
        <v>4</v>
      </c>
      <c r="E17" s="1">
        <v>64</v>
      </c>
      <c r="F17" s="1">
        <v>64</v>
      </c>
      <c r="G17" s="1"/>
      <c r="H17" s="1"/>
      <c r="I17" s="15"/>
      <c r="J17" s="16"/>
      <c r="K17" s="1">
        <v>4</v>
      </c>
      <c r="L17" s="1"/>
      <c r="M17" s="1"/>
      <c r="N17" s="1"/>
      <c r="O17" s="1"/>
      <c r="P17" s="1"/>
      <c r="Q17" s="1"/>
    </row>
    <row r="18" spans="1:17" s="12" customFormat="1" ht="14.25" customHeight="1">
      <c r="A18" s="94"/>
      <c r="B18" s="9" t="s">
        <v>68</v>
      </c>
      <c r="C18" s="14" t="s">
        <v>69</v>
      </c>
      <c r="D18" s="1">
        <v>4</v>
      </c>
      <c r="E18" s="1">
        <v>64</v>
      </c>
      <c r="F18" s="1">
        <v>64</v>
      </c>
      <c r="G18" s="1"/>
      <c r="H18" s="1"/>
      <c r="I18" s="15"/>
      <c r="J18" s="16"/>
      <c r="K18" s="1"/>
      <c r="L18" s="1">
        <v>4</v>
      </c>
      <c r="M18" s="1"/>
      <c r="N18" s="1"/>
      <c r="O18" s="1"/>
      <c r="P18" s="1"/>
      <c r="Q18" s="1"/>
    </row>
    <row r="19" spans="1:17" s="12" customFormat="1" ht="14.25" customHeight="1">
      <c r="A19" s="94"/>
      <c r="B19" s="9" t="s">
        <v>70</v>
      </c>
      <c r="C19" s="14" t="s">
        <v>71</v>
      </c>
      <c r="D19" s="1">
        <v>4</v>
      </c>
      <c r="E19" s="1">
        <v>64</v>
      </c>
      <c r="F19" s="1">
        <v>64</v>
      </c>
      <c r="G19" s="1"/>
      <c r="H19" s="1"/>
      <c r="I19" s="15"/>
      <c r="J19" s="16"/>
      <c r="K19" s="1"/>
      <c r="L19" s="1"/>
      <c r="M19" s="1">
        <v>4</v>
      </c>
      <c r="N19" s="1"/>
      <c r="O19" s="1"/>
      <c r="P19" s="1"/>
      <c r="Q19" s="1"/>
    </row>
    <row r="20" spans="1:17" s="12" customFormat="1" ht="14.25" customHeight="1">
      <c r="A20" s="94"/>
      <c r="B20" s="9" t="s">
        <v>31</v>
      </c>
      <c r="C20" s="14" t="s">
        <v>72</v>
      </c>
      <c r="D20" s="1">
        <v>5.5</v>
      </c>
      <c r="E20" s="1">
        <v>88</v>
      </c>
      <c r="F20" s="1">
        <v>88</v>
      </c>
      <c r="G20" s="1"/>
      <c r="H20" s="1"/>
      <c r="I20" s="15"/>
      <c r="J20" s="16">
        <v>5.5</v>
      </c>
      <c r="K20" s="1"/>
      <c r="L20" s="1"/>
      <c r="M20" s="1"/>
      <c r="N20" s="1"/>
      <c r="O20" s="1"/>
      <c r="P20" s="1"/>
      <c r="Q20" s="1"/>
    </row>
    <row r="21" spans="1:17" s="12" customFormat="1" ht="14.25" customHeight="1">
      <c r="A21" s="94"/>
      <c r="B21" s="9" t="s">
        <v>73</v>
      </c>
      <c r="C21" s="14" t="s">
        <v>74</v>
      </c>
      <c r="D21" s="1">
        <v>6</v>
      </c>
      <c r="E21" s="1">
        <v>96</v>
      </c>
      <c r="F21" s="1">
        <v>96</v>
      </c>
      <c r="G21" s="1"/>
      <c r="H21" s="1"/>
      <c r="I21" s="15"/>
      <c r="J21" s="16"/>
      <c r="K21" s="1">
        <v>6</v>
      </c>
      <c r="L21" s="1"/>
      <c r="M21" s="1"/>
      <c r="N21" s="1"/>
      <c r="O21" s="1"/>
      <c r="P21" s="1"/>
      <c r="Q21" s="1"/>
    </row>
    <row r="22" spans="1:17" s="12" customFormat="1" ht="14.25" customHeight="1">
      <c r="A22" s="94"/>
      <c r="B22" s="9" t="s">
        <v>75</v>
      </c>
      <c r="C22" s="14" t="s">
        <v>76</v>
      </c>
      <c r="D22" s="1">
        <v>2.5</v>
      </c>
      <c r="E22" s="1">
        <v>40</v>
      </c>
      <c r="F22" s="1">
        <v>40</v>
      </c>
      <c r="G22" s="1"/>
      <c r="H22" s="1"/>
      <c r="I22" s="15"/>
      <c r="J22" s="16"/>
      <c r="K22" s="1">
        <v>2.5</v>
      </c>
      <c r="L22" s="1"/>
      <c r="M22" s="1"/>
      <c r="N22" s="1"/>
      <c r="O22" s="1"/>
      <c r="P22" s="1"/>
      <c r="Q22" s="1"/>
    </row>
    <row r="23" spans="1:17" s="12" customFormat="1" ht="14.25" customHeight="1">
      <c r="A23" s="94"/>
      <c r="B23" s="9" t="s">
        <v>77</v>
      </c>
      <c r="C23" s="17" t="s">
        <v>78</v>
      </c>
      <c r="D23" s="1">
        <v>3</v>
      </c>
      <c r="E23" s="1">
        <v>48</v>
      </c>
      <c r="F23" s="1">
        <v>48</v>
      </c>
      <c r="G23" s="1"/>
      <c r="H23" s="1"/>
      <c r="I23" s="15"/>
      <c r="J23" s="16"/>
      <c r="K23" s="1"/>
      <c r="L23" s="1">
        <v>3</v>
      </c>
      <c r="M23" s="1"/>
      <c r="N23" s="1"/>
      <c r="O23" s="1"/>
      <c r="P23" s="1"/>
      <c r="Q23" s="1"/>
    </row>
    <row r="24" spans="1:17" s="12" customFormat="1" ht="14.25" customHeight="1">
      <c r="A24" s="94"/>
      <c r="B24" s="10" t="s">
        <v>43</v>
      </c>
      <c r="C24" s="18" t="s">
        <v>36</v>
      </c>
      <c r="D24" s="1">
        <v>2.5</v>
      </c>
      <c r="E24" s="1">
        <v>40</v>
      </c>
      <c r="F24" s="1">
        <v>40</v>
      </c>
      <c r="G24" s="1"/>
      <c r="H24" s="1"/>
      <c r="I24" s="15"/>
      <c r="J24" s="16"/>
      <c r="K24" s="1"/>
      <c r="L24" s="1"/>
      <c r="M24" s="1"/>
      <c r="N24" s="1">
        <v>2.5</v>
      </c>
      <c r="O24" s="1"/>
      <c r="P24" s="1"/>
      <c r="Q24" s="1"/>
    </row>
    <row r="25" spans="1:17" s="12" customFormat="1" ht="14.25" customHeight="1">
      <c r="A25" s="94"/>
      <c r="B25" s="10" t="s">
        <v>44</v>
      </c>
      <c r="C25" s="18" t="s">
        <v>37</v>
      </c>
      <c r="D25" s="1">
        <v>2.5</v>
      </c>
      <c r="E25" s="1">
        <v>40</v>
      </c>
      <c r="F25" s="1">
        <v>40</v>
      </c>
      <c r="G25" s="1"/>
      <c r="H25" s="1"/>
      <c r="I25" s="15"/>
      <c r="J25" s="16"/>
      <c r="K25" s="1"/>
      <c r="L25" s="1"/>
      <c r="M25" s="1"/>
      <c r="N25" s="1"/>
      <c r="O25" s="1">
        <v>2.5</v>
      </c>
      <c r="P25" s="1"/>
      <c r="Q25" s="1"/>
    </row>
    <row r="26" spans="1:17" s="12" customFormat="1" ht="14.25" customHeight="1">
      <c r="A26" s="94"/>
      <c r="B26" s="10" t="s">
        <v>45</v>
      </c>
      <c r="C26" s="18" t="s">
        <v>46</v>
      </c>
      <c r="D26" s="1">
        <v>3.5</v>
      </c>
      <c r="E26" s="1">
        <v>56</v>
      </c>
      <c r="F26" s="1">
        <v>36</v>
      </c>
      <c r="G26" s="1">
        <v>20</v>
      </c>
      <c r="H26" s="1"/>
      <c r="I26" s="15"/>
      <c r="J26" s="16"/>
      <c r="K26" s="1">
        <v>3.5</v>
      </c>
      <c r="L26" s="1"/>
      <c r="M26" s="1"/>
      <c r="N26" s="1"/>
      <c r="O26" s="1"/>
      <c r="P26" s="1"/>
      <c r="Q26" s="1"/>
    </row>
    <row r="27" spans="1:17" s="12" customFormat="1" ht="14.25" customHeight="1">
      <c r="A27" s="94"/>
      <c r="B27" s="10" t="s">
        <v>47</v>
      </c>
      <c r="C27" s="19" t="s">
        <v>48</v>
      </c>
      <c r="D27" s="1">
        <v>3</v>
      </c>
      <c r="E27" s="1">
        <v>48</v>
      </c>
      <c r="F27" s="1">
        <v>48</v>
      </c>
      <c r="G27" s="5"/>
      <c r="H27" s="5"/>
      <c r="I27" s="15"/>
      <c r="J27" s="16"/>
      <c r="K27" s="1">
        <v>3</v>
      </c>
      <c r="L27" s="1"/>
      <c r="M27" s="1"/>
      <c r="N27" s="1"/>
      <c r="O27" s="1"/>
      <c r="P27" s="1"/>
      <c r="Q27" s="1"/>
    </row>
    <row r="28" spans="1:17" s="12" customFormat="1" ht="14.25" customHeight="1">
      <c r="A28" s="94"/>
      <c r="B28" s="9">
        <v>11100040</v>
      </c>
      <c r="C28" s="14" t="s">
        <v>12</v>
      </c>
      <c r="D28" s="1">
        <v>0.5</v>
      </c>
      <c r="E28" s="1"/>
      <c r="F28" s="1"/>
      <c r="G28" s="1"/>
      <c r="H28" s="1"/>
      <c r="I28" s="15" t="s">
        <v>79</v>
      </c>
      <c r="J28" s="16">
        <v>0.5</v>
      </c>
      <c r="K28" s="1"/>
      <c r="L28" s="1"/>
      <c r="M28" s="1"/>
      <c r="N28" s="1"/>
      <c r="O28" s="1"/>
      <c r="P28" s="1"/>
      <c r="Q28" s="1"/>
    </row>
    <row r="29" spans="1:17" s="12" customFormat="1" ht="14.25" customHeight="1">
      <c r="A29" s="94"/>
      <c r="B29" s="9">
        <v>11100070</v>
      </c>
      <c r="C29" s="14" t="s">
        <v>7</v>
      </c>
      <c r="D29" s="1">
        <v>2</v>
      </c>
      <c r="E29" s="1"/>
      <c r="F29" s="1"/>
      <c r="G29" s="1"/>
      <c r="H29" s="1"/>
      <c r="I29" s="15" t="s">
        <v>80</v>
      </c>
      <c r="J29" s="16"/>
      <c r="K29" s="20"/>
      <c r="L29" s="1"/>
      <c r="M29" s="1">
        <v>2</v>
      </c>
      <c r="N29" s="1"/>
      <c r="O29" s="20"/>
      <c r="P29" s="1"/>
      <c r="Q29" s="1"/>
    </row>
    <row r="30" spans="1:17" s="12" customFormat="1" ht="14.25" customHeight="1">
      <c r="A30" s="94"/>
      <c r="B30" s="9">
        <v>11100060</v>
      </c>
      <c r="C30" s="14" t="s">
        <v>6</v>
      </c>
      <c r="D30" s="1">
        <v>1</v>
      </c>
      <c r="E30" s="1"/>
      <c r="F30" s="1"/>
      <c r="G30" s="1"/>
      <c r="H30" s="1"/>
      <c r="I30" s="15" t="s">
        <v>81</v>
      </c>
      <c r="J30" s="16"/>
      <c r="K30" s="1"/>
      <c r="L30" s="1"/>
      <c r="M30" s="1"/>
      <c r="N30" s="1"/>
      <c r="O30" s="1"/>
      <c r="P30" s="1">
        <v>1</v>
      </c>
      <c r="Q30" s="1"/>
    </row>
    <row r="31" spans="1:17" s="12" customFormat="1" ht="14.25" customHeight="1">
      <c r="A31" s="94"/>
      <c r="B31" s="9">
        <v>11100080</v>
      </c>
      <c r="C31" s="14" t="s">
        <v>8</v>
      </c>
      <c r="D31" s="1">
        <v>1</v>
      </c>
      <c r="E31" s="1"/>
      <c r="F31" s="1"/>
      <c r="G31" s="1"/>
      <c r="H31" s="1"/>
      <c r="I31" s="15" t="s">
        <v>81</v>
      </c>
      <c r="J31" s="16"/>
      <c r="K31" s="1"/>
      <c r="L31" s="1"/>
      <c r="M31" s="1"/>
      <c r="N31" s="1"/>
      <c r="O31" s="1"/>
      <c r="P31" s="1"/>
      <c r="Q31" s="1">
        <v>1</v>
      </c>
    </row>
    <row r="32" spans="1:17" s="12" customFormat="1" ht="14.25" customHeight="1">
      <c r="A32" s="94"/>
      <c r="B32" s="9">
        <v>11110180</v>
      </c>
      <c r="C32" s="17" t="s">
        <v>82</v>
      </c>
      <c r="D32" s="1">
        <v>2</v>
      </c>
      <c r="E32" s="1"/>
      <c r="F32" s="1"/>
      <c r="G32" s="1"/>
      <c r="H32" s="1"/>
      <c r="I32" s="15"/>
      <c r="J32" s="16"/>
      <c r="K32" s="1"/>
      <c r="L32" s="1"/>
      <c r="M32" s="1"/>
      <c r="N32" s="1"/>
      <c r="O32" s="1"/>
      <c r="P32" s="1"/>
      <c r="Q32" s="1"/>
    </row>
    <row r="33" spans="1:17" s="12" customFormat="1" ht="14.25" customHeight="1">
      <c r="A33" s="94"/>
      <c r="B33" s="9">
        <v>11110190</v>
      </c>
      <c r="C33" s="17" t="s">
        <v>83</v>
      </c>
      <c r="D33" s="1"/>
      <c r="E33" s="1">
        <v>6</v>
      </c>
      <c r="F33" s="1"/>
      <c r="G33" s="1"/>
      <c r="H33" s="1"/>
      <c r="I33" s="15"/>
      <c r="J33" s="16"/>
      <c r="K33" s="1"/>
      <c r="L33" s="1"/>
      <c r="M33" s="1"/>
      <c r="N33" s="1"/>
      <c r="O33" s="1"/>
      <c r="P33" s="1"/>
      <c r="Q33" s="1"/>
    </row>
    <row r="34" spans="1:17" s="12" customFormat="1" ht="14.25" customHeight="1">
      <c r="A34" s="94"/>
      <c r="B34" s="9">
        <v>11110200</v>
      </c>
      <c r="C34" s="17" t="s">
        <v>84</v>
      </c>
      <c r="D34" s="1"/>
      <c r="E34" s="1">
        <v>32</v>
      </c>
      <c r="F34" s="1"/>
      <c r="G34" s="1"/>
      <c r="H34" s="1"/>
      <c r="I34" s="15"/>
      <c r="J34" s="16"/>
      <c r="K34" s="1"/>
      <c r="L34" s="1"/>
      <c r="M34" s="1"/>
      <c r="N34" s="1"/>
      <c r="O34" s="1"/>
      <c r="P34" s="1"/>
      <c r="Q34" s="1"/>
    </row>
    <row r="35" spans="1:17" s="12" customFormat="1" ht="14.25" customHeight="1">
      <c r="A35" s="94"/>
      <c r="B35" s="9">
        <v>11100031</v>
      </c>
      <c r="C35" s="17" t="s">
        <v>85</v>
      </c>
      <c r="D35" s="1"/>
      <c r="E35" s="1">
        <v>10</v>
      </c>
      <c r="F35" s="1"/>
      <c r="G35" s="1"/>
      <c r="H35" s="1"/>
      <c r="I35" s="15"/>
      <c r="J35" s="16"/>
      <c r="K35" s="1"/>
      <c r="L35" s="1"/>
      <c r="M35" s="1"/>
      <c r="N35" s="1"/>
      <c r="O35" s="1"/>
      <c r="P35" s="1"/>
      <c r="Q35" s="1"/>
    </row>
    <row r="36" spans="1:17" s="12" customFormat="1" ht="21.75" customHeight="1">
      <c r="A36" s="94"/>
      <c r="B36" s="9">
        <v>11100251</v>
      </c>
      <c r="C36" s="17" t="s">
        <v>86</v>
      </c>
      <c r="D36" s="1">
        <v>1</v>
      </c>
      <c r="E36" s="1">
        <v>8</v>
      </c>
      <c r="F36" s="1"/>
      <c r="G36" s="1"/>
      <c r="H36" s="1"/>
      <c r="I36" s="15"/>
      <c r="J36" s="16"/>
      <c r="K36" s="1"/>
      <c r="L36" s="1"/>
      <c r="M36" s="1"/>
      <c r="N36" s="1"/>
      <c r="O36" s="1"/>
      <c r="P36" s="1"/>
      <c r="Q36" s="1"/>
    </row>
    <row r="37" spans="1:17" s="12" customFormat="1" ht="21.75" customHeight="1">
      <c r="A37" s="94"/>
      <c r="B37" s="10" t="s">
        <v>87</v>
      </c>
      <c r="C37" s="17" t="s">
        <v>88</v>
      </c>
      <c r="D37" s="1">
        <v>1</v>
      </c>
      <c r="E37" s="1">
        <v>8</v>
      </c>
      <c r="F37" s="1"/>
      <c r="G37" s="1"/>
      <c r="H37" s="1"/>
      <c r="I37" s="15"/>
      <c r="J37" s="16"/>
      <c r="K37" s="1"/>
      <c r="L37" s="1"/>
      <c r="M37" s="1"/>
      <c r="N37" s="1"/>
      <c r="O37" s="1"/>
      <c r="P37" s="1"/>
      <c r="Q37" s="1"/>
    </row>
    <row r="38" spans="1:17" s="12" customFormat="1" ht="24" customHeight="1">
      <c r="A38" s="94"/>
      <c r="B38" s="21" t="s">
        <v>89</v>
      </c>
      <c r="C38" s="22" t="s">
        <v>90</v>
      </c>
      <c r="D38" s="23">
        <v>1</v>
      </c>
      <c r="E38" s="23">
        <v>8</v>
      </c>
      <c r="F38" s="23"/>
      <c r="G38" s="23"/>
      <c r="H38" s="23"/>
      <c r="I38" s="27"/>
      <c r="J38" s="28"/>
      <c r="K38" s="23"/>
      <c r="L38" s="23"/>
      <c r="M38" s="23"/>
      <c r="N38" s="23"/>
      <c r="O38" s="23"/>
      <c r="P38" s="23"/>
      <c r="Q38" s="23"/>
    </row>
    <row r="39" spans="1:17" s="12" customFormat="1" ht="30.75" customHeight="1">
      <c r="A39" s="94"/>
      <c r="B39" s="21" t="s">
        <v>91</v>
      </c>
      <c r="C39" s="22" t="s">
        <v>92</v>
      </c>
      <c r="D39" s="23">
        <v>3</v>
      </c>
      <c r="E39" s="23">
        <v>32</v>
      </c>
      <c r="F39" s="23"/>
      <c r="G39" s="23"/>
      <c r="H39" s="23"/>
      <c r="I39" s="27"/>
      <c r="J39" s="28"/>
      <c r="K39" s="23"/>
      <c r="L39" s="23"/>
      <c r="M39" s="23"/>
      <c r="N39" s="23"/>
      <c r="O39" s="23"/>
      <c r="P39" s="23"/>
      <c r="Q39" s="23"/>
    </row>
    <row r="40" spans="1:17" s="12" customFormat="1" ht="14.25" customHeight="1">
      <c r="A40" s="95"/>
      <c r="B40" s="79" t="s">
        <v>93</v>
      </c>
      <c r="C40" s="80"/>
      <c r="D40" s="23">
        <f>SUM(D6:D39)</f>
        <v>70.5</v>
      </c>
      <c r="E40" s="23">
        <f aca="true" t="shared" si="0" ref="E40:Q40">SUM(E6:E39)</f>
        <v>1160</v>
      </c>
      <c r="F40" s="23">
        <f t="shared" si="0"/>
        <v>1036</v>
      </c>
      <c r="G40" s="23">
        <f t="shared" si="0"/>
        <v>20</v>
      </c>
      <c r="H40" s="23"/>
      <c r="I40" s="15" t="s">
        <v>94</v>
      </c>
      <c r="J40" s="28">
        <f t="shared" si="0"/>
        <v>15</v>
      </c>
      <c r="K40" s="23">
        <f t="shared" si="0"/>
        <v>22.5</v>
      </c>
      <c r="L40" s="23">
        <f t="shared" si="0"/>
        <v>11</v>
      </c>
      <c r="M40" s="23">
        <f t="shared" si="0"/>
        <v>7</v>
      </c>
      <c r="N40" s="23">
        <f t="shared" si="0"/>
        <v>2.5</v>
      </c>
      <c r="O40" s="23">
        <f t="shared" si="0"/>
        <v>2.5</v>
      </c>
      <c r="P40" s="23">
        <f t="shared" si="0"/>
        <v>1</v>
      </c>
      <c r="Q40" s="23">
        <f t="shared" si="0"/>
        <v>1</v>
      </c>
    </row>
    <row r="41" spans="1:17" s="12" customFormat="1" ht="14.25" customHeight="1">
      <c r="A41" s="96" t="s">
        <v>95</v>
      </c>
      <c r="B41" s="10" t="s">
        <v>96</v>
      </c>
      <c r="C41" s="18" t="s">
        <v>97</v>
      </c>
      <c r="D41" s="1">
        <v>2.5</v>
      </c>
      <c r="E41" s="9">
        <v>40</v>
      </c>
      <c r="F41" s="9">
        <v>40</v>
      </c>
      <c r="G41" s="9"/>
      <c r="H41" s="9"/>
      <c r="I41" s="29"/>
      <c r="J41" s="13"/>
      <c r="K41" s="9"/>
      <c r="L41" s="9">
        <v>2.5</v>
      </c>
      <c r="M41" s="9"/>
      <c r="N41" s="9"/>
      <c r="O41" s="9"/>
      <c r="P41" s="9"/>
      <c r="Q41" s="9"/>
    </row>
    <row r="42" spans="1:17" s="12" customFormat="1" ht="14.25" customHeight="1">
      <c r="A42" s="85"/>
      <c r="B42" s="10" t="s">
        <v>98</v>
      </c>
      <c r="C42" s="18" t="s">
        <v>38</v>
      </c>
      <c r="D42" s="1">
        <v>4</v>
      </c>
      <c r="E42" s="9">
        <v>64</v>
      </c>
      <c r="F42" s="9">
        <v>64</v>
      </c>
      <c r="G42" s="9"/>
      <c r="H42" s="9"/>
      <c r="I42" s="29"/>
      <c r="J42" s="13"/>
      <c r="K42" s="9"/>
      <c r="L42" s="9">
        <v>4</v>
      </c>
      <c r="M42" s="9"/>
      <c r="N42" s="9"/>
      <c r="O42" s="9"/>
      <c r="P42" s="9"/>
      <c r="Q42" s="9"/>
    </row>
    <row r="43" spans="1:17" s="12" customFormat="1" ht="14.25" customHeight="1">
      <c r="A43" s="85"/>
      <c r="B43" s="30" t="s">
        <v>99</v>
      </c>
      <c r="C43" s="18" t="s">
        <v>100</v>
      </c>
      <c r="D43" s="1">
        <v>3.5</v>
      </c>
      <c r="E43" s="9">
        <v>56</v>
      </c>
      <c r="F43" s="9">
        <v>32</v>
      </c>
      <c r="G43" s="9">
        <v>24</v>
      </c>
      <c r="H43" s="9"/>
      <c r="I43" s="29"/>
      <c r="J43" s="13"/>
      <c r="L43" s="9">
        <v>3.5</v>
      </c>
      <c r="M43" s="9"/>
      <c r="N43" s="9"/>
      <c r="O43" s="9"/>
      <c r="P43" s="9"/>
      <c r="Q43" s="9"/>
    </row>
    <row r="44" spans="1:17" s="12" customFormat="1" ht="14.25" customHeight="1">
      <c r="A44" s="86"/>
      <c r="B44" s="30" t="s">
        <v>101</v>
      </c>
      <c r="C44" s="18" t="s">
        <v>102</v>
      </c>
      <c r="D44" s="1">
        <v>2.5</v>
      </c>
      <c r="E44" s="9">
        <v>40</v>
      </c>
      <c r="F44" s="9">
        <v>30</v>
      </c>
      <c r="G44" s="9">
        <v>10</v>
      </c>
      <c r="H44" s="9"/>
      <c r="I44" s="29"/>
      <c r="J44" s="13"/>
      <c r="K44" s="9"/>
      <c r="L44" s="9"/>
      <c r="M44" s="9">
        <v>2.5</v>
      </c>
      <c r="N44" s="9"/>
      <c r="O44" s="9"/>
      <c r="P44" s="9"/>
      <c r="Q44" s="9"/>
    </row>
    <row r="45" spans="1:17" s="12" customFormat="1" ht="14.25" customHeight="1">
      <c r="A45" s="85" t="s">
        <v>169</v>
      </c>
      <c r="B45" s="30" t="s">
        <v>103</v>
      </c>
      <c r="C45" s="18" t="s">
        <v>104</v>
      </c>
      <c r="D45" s="1">
        <v>1</v>
      </c>
      <c r="E45" s="9"/>
      <c r="F45" s="9"/>
      <c r="G45" s="9">
        <v>20</v>
      </c>
      <c r="H45" s="9"/>
      <c r="I45" s="29" t="s">
        <v>81</v>
      </c>
      <c r="J45" s="13"/>
      <c r="K45" s="9"/>
      <c r="L45" s="9">
        <v>1</v>
      </c>
      <c r="N45" s="9"/>
      <c r="O45" s="9"/>
      <c r="P45" s="9"/>
      <c r="Q45" s="9"/>
    </row>
    <row r="46" spans="1:17" s="12" customFormat="1" ht="14.25" customHeight="1">
      <c r="A46" s="85"/>
      <c r="B46" s="10" t="s">
        <v>105</v>
      </c>
      <c r="C46" s="18" t="s">
        <v>39</v>
      </c>
      <c r="D46" s="1">
        <v>4</v>
      </c>
      <c r="E46" s="9">
        <v>64</v>
      </c>
      <c r="F46" s="9">
        <v>52</v>
      </c>
      <c r="G46" s="9">
        <v>12</v>
      </c>
      <c r="H46" s="9"/>
      <c r="I46" s="29"/>
      <c r="J46" s="13"/>
      <c r="K46" s="9"/>
      <c r="L46" s="9"/>
      <c r="M46" s="9"/>
      <c r="N46" s="9">
        <v>4</v>
      </c>
      <c r="O46" s="9"/>
      <c r="P46" s="9"/>
      <c r="Q46" s="9"/>
    </row>
    <row r="47" spans="1:17" s="12" customFormat="1" ht="14.25" customHeight="1">
      <c r="A47" s="85"/>
      <c r="B47" s="30" t="s">
        <v>106</v>
      </c>
      <c r="C47" s="18" t="s">
        <v>40</v>
      </c>
      <c r="D47" s="1">
        <v>2.5</v>
      </c>
      <c r="E47" s="9">
        <v>40</v>
      </c>
      <c r="F47" s="9">
        <v>32</v>
      </c>
      <c r="G47" s="9">
        <v>8</v>
      </c>
      <c r="H47" s="9"/>
      <c r="I47" s="29"/>
      <c r="J47" s="13"/>
      <c r="K47" s="9"/>
      <c r="L47" s="9"/>
      <c r="M47" s="9"/>
      <c r="N47" s="9">
        <v>2.5</v>
      </c>
      <c r="O47" s="9"/>
      <c r="P47" s="9"/>
      <c r="Q47" s="9"/>
    </row>
    <row r="48" spans="1:17" s="12" customFormat="1" ht="14.25" customHeight="1">
      <c r="A48" s="85"/>
      <c r="B48" s="10" t="s">
        <v>107</v>
      </c>
      <c r="C48" s="18" t="s">
        <v>108</v>
      </c>
      <c r="D48" s="1">
        <v>4</v>
      </c>
      <c r="E48" s="9">
        <v>64</v>
      </c>
      <c r="F48" s="9">
        <v>54</v>
      </c>
      <c r="G48" s="9">
        <v>10</v>
      </c>
      <c r="H48" s="9"/>
      <c r="I48" s="29"/>
      <c r="J48" s="13"/>
      <c r="K48" s="9"/>
      <c r="L48" s="9">
        <v>4</v>
      </c>
      <c r="M48" s="9"/>
      <c r="N48" s="9"/>
      <c r="O48" s="9"/>
      <c r="P48" s="9"/>
      <c r="Q48" s="9"/>
    </row>
    <row r="49" spans="1:17" s="12" customFormat="1" ht="14.25" customHeight="1">
      <c r="A49" s="85"/>
      <c r="B49" s="10" t="s">
        <v>109</v>
      </c>
      <c r="C49" s="18" t="s">
        <v>49</v>
      </c>
      <c r="D49" s="1">
        <v>2.5</v>
      </c>
      <c r="E49" s="9">
        <v>40</v>
      </c>
      <c r="F49" s="9">
        <v>40</v>
      </c>
      <c r="G49" s="9"/>
      <c r="H49" s="9"/>
      <c r="I49" s="29"/>
      <c r="J49" s="13"/>
      <c r="K49" s="9"/>
      <c r="L49" s="9"/>
      <c r="M49" s="9">
        <v>2.5</v>
      </c>
      <c r="N49" s="9"/>
      <c r="O49" s="9"/>
      <c r="P49" s="9"/>
      <c r="Q49" s="9"/>
    </row>
    <row r="50" spans="1:17" s="12" customFormat="1" ht="14.25" customHeight="1">
      <c r="A50" s="85"/>
      <c r="B50" s="10" t="s">
        <v>110</v>
      </c>
      <c r="C50" s="18" t="s">
        <v>41</v>
      </c>
      <c r="D50" s="1">
        <v>2.5</v>
      </c>
      <c r="E50" s="9">
        <v>40</v>
      </c>
      <c r="F50" s="9">
        <v>40</v>
      </c>
      <c r="G50" s="9"/>
      <c r="H50" s="9"/>
      <c r="I50" s="29"/>
      <c r="J50" s="13"/>
      <c r="K50" s="9"/>
      <c r="L50" s="9"/>
      <c r="M50" s="9"/>
      <c r="N50" s="9"/>
      <c r="O50" s="9">
        <v>2.5</v>
      </c>
      <c r="P50" s="9"/>
      <c r="Q50" s="9"/>
    </row>
    <row r="51" spans="1:17" s="12" customFormat="1" ht="14.25" customHeight="1">
      <c r="A51" s="85"/>
      <c r="B51" s="31" t="s">
        <v>111</v>
      </c>
      <c r="C51" s="32" t="s">
        <v>112</v>
      </c>
      <c r="D51" s="1">
        <v>2.5</v>
      </c>
      <c r="E51" s="1">
        <v>40</v>
      </c>
      <c r="F51" s="1">
        <v>40</v>
      </c>
      <c r="G51" s="1"/>
      <c r="H51" s="1"/>
      <c r="I51" s="15"/>
      <c r="J51" s="16"/>
      <c r="K51" s="1"/>
      <c r="L51" s="1"/>
      <c r="M51" s="1"/>
      <c r="N51" s="1">
        <v>2.5</v>
      </c>
      <c r="O51" s="9"/>
      <c r="P51" s="13"/>
      <c r="Q51" s="9"/>
    </row>
    <row r="52" spans="1:17" s="12" customFormat="1" ht="14.25" customHeight="1">
      <c r="A52" s="85"/>
      <c r="B52" s="10" t="s">
        <v>113</v>
      </c>
      <c r="C52" s="18" t="s">
        <v>114</v>
      </c>
      <c r="D52" s="1">
        <v>3</v>
      </c>
      <c r="E52" s="9">
        <v>48</v>
      </c>
      <c r="F52" s="9">
        <v>48</v>
      </c>
      <c r="G52" s="9"/>
      <c r="H52" s="9"/>
      <c r="I52" s="29"/>
      <c r="J52" s="13"/>
      <c r="K52" s="9"/>
      <c r="L52" s="9"/>
      <c r="M52" s="9">
        <v>3</v>
      </c>
      <c r="N52" s="9"/>
      <c r="O52" s="9"/>
      <c r="P52" s="13"/>
      <c r="Q52" s="9"/>
    </row>
    <row r="53" spans="1:17" s="12" customFormat="1" ht="14.25" customHeight="1">
      <c r="A53" s="85"/>
      <c r="B53" s="10" t="s">
        <v>115</v>
      </c>
      <c r="C53" s="18" t="s">
        <v>42</v>
      </c>
      <c r="D53" s="1">
        <v>3</v>
      </c>
      <c r="E53" s="9">
        <v>48</v>
      </c>
      <c r="F53" s="9">
        <v>48</v>
      </c>
      <c r="G53" s="9"/>
      <c r="H53" s="9"/>
      <c r="I53" s="29"/>
      <c r="J53" s="13"/>
      <c r="K53" s="9"/>
      <c r="L53" s="9"/>
      <c r="N53" s="9">
        <v>3</v>
      </c>
      <c r="O53" s="9"/>
      <c r="P53" s="13"/>
      <c r="Q53" s="9"/>
    </row>
    <row r="54" spans="1:17" s="12" customFormat="1" ht="14.25" customHeight="1">
      <c r="A54" s="85"/>
      <c r="B54" s="10" t="s">
        <v>116</v>
      </c>
      <c r="C54" s="18" t="s">
        <v>117</v>
      </c>
      <c r="D54" s="1">
        <v>3.5</v>
      </c>
      <c r="E54" s="9">
        <v>56</v>
      </c>
      <c r="F54" s="9">
        <v>56</v>
      </c>
      <c r="G54" s="9"/>
      <c r="H54" s="9"/>
      <c r="I54" s="29"/>
      <c r="J54" s="13"/>
      <c r="K54" s="9"/>
      <c r="L54" s="9"/>
      <c r="M54" s="9">
        <v>3.5</v>
      </c>
      <c r="N54" s="9"/>
      <c r="O54" s="9"/>
      <c r="P54" s="13"/>
      <c r="Q54" s="9"/>
    </row>
    <row r="55" spans="1:17" s="12" customFormat="1" ht="14.25" customHeight="1">
      <c r="A55" s="85"/>
      <c r="B55" s="33" t="s">
        <v>168</v>
      </c>
      <c r="C55" s="19" t="s">
        <v>118</v>
      </c>
      <c r="D55" s="1">
        <v>3</v>
      </c>
      <c r="E55" s="9">
        <v>48</v>
      </c>
      <c r="F55" s="9">
        <v>48</v>
      </c>
      <c r="G55" s="4"/>
      <c r="H55" s="4"/>
      <c r="I55" s="34"/>
      <c r="J55" s="35"/>
      <c r="K55" s="9"/>
      <c r="L55" s="4"/>
      <c r="M55" s="4"/>
      <c r="N55" s="9">
        <v>3</v>
      </c>
      <c r="O55" s="9"/>
      <c r="P55" s="4"/>
      <c r="Q55" s="9"/>
    </row>
    <row r="56" spans="1:17" s="12" customFormat="1" ht="14.25" customHeight="1">
      <c r="A56" s="85"/>
      <c r="B56" s="10" t="s">
        <v>119</v>
      </c>
      <c r="C56" s="18" t="s">
        <v>50</v>
      </c>
      <c r="D56" s="1">
        <v>2.5</v>
      </c>
      <c r="E56" s="9">
        <v>40</v>
      </c>
      <c r="F56" s="9">
        <v>40</v>
      </c>
      <c r="G56" s="9"/>
      <c r="H56" s="9"/>
      <c r="I56" s="29"/>
      <c r="J56" s="13"/>
      <c r="K56" s="9"/>
      <c r="M56" s="36"/>
      <c r="O56" s="9">
        <v>2.5</v>
      </c>
      <c r="P56" s="9"/>
      <c r="Q56" s="9"/>
    </row>
    <row r="57" spans="1:17" s="12" customFormat="1" ht="14.25" customHeight="1">
      <c r="A57" s="85"/>
      <c r="B57" s="9">
        <v>12110054</v>
      </c>
      <c r="C57" s="17" t="s">
        <v>120</v>
      </c>
      <c r="D57" s="1">
        <v>2</v>
      </c>
      <c r="E57" s="1"/>
      <c r="F57" s="1"/>
      <c r="G57" s="1"/>
      <c r="H57" s="1"/>
      <c r="I57" s="15" t="s">
        <v>121</v>
      </c>
      <c r="J57" s="16"/>
      <c r="K57" s="1">
        <v>2</v>
      </c>
      <c r="L57" s="1"/>
      <c r="M57" s="1"/>
      <c r="N57" s="1"/>
      <c r="O57" s="1"/>
      <c r="P57" s="1"/>
      <c r="Q57" s="1"/>
    </row>
    <row r="58" spans="1:17" s="12" customFormat="1" ht="14.25" customHeight="1">
      <c r="A58" s="85"/>
      <c r="B58" s="37" t="s">
        <v>122</v>
      </c>
      <c r="C58" s="38" t="s">
        <v>123</v>
      </c>
      <c r="D58" s="7">
        <v>4</v>
      </c>
      <c r="E58" s="39"/>
      <c r="F58" s="39"/>
      <c r="G58" s="39"/>
      <c r="H58" s="39"/>
      <c r="I58" s="15" t="s">
        <v>124</v>
      </c>
      <c r="J58" s="6"/>
      <c r="K58" s="1"/>
      <c r="L58" s="39"/>
      <c r="M58" s="39"/>
      <c r="N58" s="39"/>
      <c r="O58" s="1">
        <v>4</v>
      </c>
      <c r="P58" s="1"/>
      <c r="Q58" s="1"/>
    </row>
    <row r="59" spans="1:17" s="12" customFormat="1" ht="14.25" customHeight="1">
      <c r="A59" s="86"/>
      <c r="B59" s="79" t="s">
        <v>125</v>
      </c>
      <c r="C59" s="80"/>
      <c r="D59" s="7">
        <f>SUM(D41:D58)</f>
        <v>52.5</v>
      </c>
      <c r="E59" s="7">
        <f aca="true" t="shared" si="1" ref="E59:O59">SUM(E41:E58)</f>
        <v>728</v>
      </c>
      <c r="F59" s="7">
        <f t="shared" si="1"/>
        <v>664</v>
      </c>
      <c r="G59" s="7">
        <f t="shared" si="1"/>
        <v>84</v>
      </c>
      <c r="H59" s="7"/>
      <c r="I59" s="40" t="s">
        <v>126</v>
      </c>
      <c r="J59" s="41"/>
      <c r="K59" s="7">
        <v>2</v>
      </c>
      <c r="L59" s="7">
        <f t="shared" si="1"/>
        <v>15</v>
      </c>
      <c r="M59" s="7">
        <f t="shared" si="1"/>
        <v>11.5</v>
      </c>
      <c r="N59" s="7">
        <f t="shared" si="1"/>
        <v>15</v>
      </c>
      <c r="O59" s="7">
        <f t="shared" si="1"/>
        <v>9</v>
      </c>
      <c r="P59" s="7"/>
      <c r="Q59" s="7"/>
    </row>
    <row r="60" spans="1:17" s="12" customFormat="1" ht="14.25" customHeight="1">
      <c r="A60" s="82" t="s">
        <v>127</v>
      </c>
      <c r="B60" s="37" t="s">
        <v>128</v>
      </c>
      <c r="C60" s="38" t="s">
        <v>129</v>
      </c>
      <c r="D60" s="1">
        <v>2.5</v>
      </c>
      <c r="E60" s="1">
        <v>40</v>
      </c>
      <c r="F60" s="1">
        <v>40</v>
      </c>
      <c r="G60" s="1"/>
      <c r="H60" s="1"/>
      <c r="I60" s="15"/>
      <c r="J60" s="16"/>
      <c r="K60" s="1"/>
      <c r="L60" s="1"/>
      <c r="M60" s="1">
        <v>2.5</v>
      </c>
      <c r="N60" s="1"/>
      <c r="P60" s="1"/>
      <c r="Q60" s="42"/>
    </row>
    <row r="61" spans="1:17" s="12" customFormat="1" ht="14.25" customHeight="1">
      <c r="A61" s="83"/>
      <c r="B61" s="43" t="s">
        <v>130</v>
      </c>
      <c r="C61" s="38" t="s">
        <v>131</v>
      </c>
      <c r="D61" s="1">
        <v>2</v>
      </c>
      <c r="E61" s="1">
        <v>32</v>
      </c>
      <c r="F61" s="1">
        <v>32</v>
      </c>
      <c r="G61" s="1"/>
      <c r="H61" s="1"/>
      <c r="I61" s="15"/>
      <c r="J61" s="16"/>
      <c r="K61" s="1"/>
      <c r="L61" s="1"/>
      <c r="M61" s="20"/>
      <c r="N61" s="1">
        <v>2</v>
      </c>
      <c r="O61" s="1"/>
      <c r="P61" s="1"/>
      <c r="Q61" s="44"/>
    </row>
    <row r="62" spans="1:17" s="12" customFormat="1" ht="14.25" customHeight="1">
      <c r="A62" s="83"/>
      <c r="B62" s="37" t="s">
        <v>132</v>
      </c>
      <c r="C62" s="38" t="s">
        <v>133</v>
      </c>
      <c r="D62" s="1">
        <v>1</v>
      </c>
      <c r="E62" s="1"/>
      <c r="F62" s="1"/>
      <c r="G62" s="1">
        <v>10</v>
      </c>
      <c r="H62" s="1"/>
      <c r="I62" s="15" t="s">
        <v>81</v>
      </c>
      <c r="J62" s="16"/>
      <c r="K62" s="1"/>
      <c r="L62" s="1"/>
      <c r="M62" s="1"/>
      <c r="N62" s="1">
        <v>1</v>
      </c>
      <c r="O62" s="1"/>
      <c r="P62" s="1"/>
      <c r="Q62" s="44"/>
    </row>
    <row r="63" spans="1:17" s="12" customFormat="1" ht="14.25" customHeight="1">
      <c r="A63" s="83"/>
      <c r="B63" s="10" t="s">
        <v>134</v>
      </c>
      <c r="C63" s="18" t="s">
        <v>51</v>
      </c>
      <c r="D63" s="1">
        <v>1</v>
      </c>
      <c r="E63" s="1"/>
      <c r="F63" s="1"/>
      <c r="G63" s="1">
        <v>20</v>
      </c>
      <c r="H63" s="1"/>
      <c r="I63" s="15" t="s">
        <v>81</v>
      </c>
      <c r="J63" s="16"/>
      <c r="K63" s="1"/>
      <c r="L63" s="1"/>
      <c r="M63" s="1"/>
      <c r="N63" s="1">
        <v>1</v>
      </c>
      <c r="O63" s="1"/>
      <c r="P63" s="1"/>
      <c r="Q63" s="42"/>
    </row>
    <row r="64" spans="1:17" s="12" customFormat="1" ht="14.25" customHeight="1">
      <c r="A64" s="83"/>
      <c r="B64" s="37" t="s">
        <v>135</v>
      </c>
      <c r="C64" s="38" t="s">
        <v>136</v>
      </c>
      <c r="D64" s="1">
        <v>2</v>
      </c>
      <c r="E64" s="1">
        <v>32</v>
      </c>
      <c r="F64" s="1">
        <v>32</v>
      </c>
      <c r="G64" s="1"/>
      <c r="H64" s="1"/>
      <c r="I64" s="15"/>
      <c r="J64" s="16"/>
      <c r="K64" s="1"/>
      <c r="L64" s="1"/>
      <c r="M64" s="1"/>
      <c r="N64" s="1">
        <v>2</v>
      </c>
      <c r="O64" s="1"/>
      <c r="P64" s="9"/>
      <c r="Q64" s="42"/>
    </row>
    <row r="65" spans="1:17" s="12" customFormat="1" ht="14.25" customHeight="1">
      <c r="A65" s="83"/>
      <c r="B65" s="37" t="s">
        <v>137</v>
      </c>
      <c r="C65" s="38" t="s">
        <v>138</v>
      </c>
      <c r="D65" s="1">
        <v>2</v>
      </c>
      <c r="E65" s="1">
        <v>32</v>
      </c>
      <c r="F65" s="1">
        <v>32</v>
      </c>
      <c r="G65" s="1"/>
      <c r="H65" s="1"/>
      <c r="I65" s="15"/>
      <c r="J65" s="16"/>
      <c r="K65" s="1"/>
      <c r="L65" s="1"/>
      <c r="M65" s="1"/>
      <c r="N65" s="1"/>
      <c r="O65" s="1"/>
      <c r="P65" s="1">
        <v>2</v>
      </c>
      <c r="Q65" s="42"/>
    </row>
    <row r="66" spans="1:17" s="12" customFormat="1" ht="14.25" customHeight="1">
      <c r="A66" s="83"/>
      <c r="B66" s="37" t="s">
        <v>139</v>
      </c>
      <c r="C66" s="38" t="s">
        <v>140</v>
      </c>
      <c r="D66" s="1">
        <v>2.5</v>
      </c>
      <c r="E66" s="1">
        <v>40</v>
      </c>
      <c r="F66" s="1">
        <v>40</v>
      </c>
      <c r="G66" s="1"/>
      <c r="H66" s="1"/>
      <c r="I66" s="15"/>
      <c r="J66" s="16"/>
      <c r="K66" s="1"/>
      <c r="L66" s="1"/>
      <c r="M66" s="1"/>
      <c r="O66" s="1">
        <v>2.5</v>
      </c>
      <c r="P66" s="1"/>
      <c r="Q66" s="1"/>
    </row>
    <row r="67" spans="1:17" s="12" customFormat="1" ht="14.25" customHeight="1">
      <c r="A67" s="83"/>
      <c r="B67" s="37" t="s">
        <v>141</v>
      </c>
      <c r="C67" s="38" t="s">
        <v>142</v>
      </c>
      <c r="D67" s="1">
        <v>2.5</v>
      </c>
      <c r="E67" s="1">
        <v>40</v>
      </c>
      <c r="F67" s="1">
        <v>40</v>
      </c>
      <c r="G67" s="1"/>
      <c r="H67" s="1"/>
      <c r="I67" s="15"/>
      <c r="J67" s="16"/>
      <c r="K67" s="1"/>
      <c r="L67" s="1"/>
      <c r="M67" s="1"/>
      <c r="N67" s="1"/>
      <c r="O67" s="1">
        <v>2.5</v>
      </c>
      <c r="P67" s="1"/>
      <c r="Q67" s="42"/>
    </row>
    <row r="68" spans="1:21" s="12" customFormat="1" ht="14.25" customHeight="1">
      <c r="A68" s="83"/>
      <c r="B68" s="37" t="s">
        <v>143</v>
      </c>
      <c r="C68" s="38" t="s">
        <v>144</v>
      </c>
      <c r="D68" s="1">
        <v>1</v>
      </c>
      <c r="E68" s="1"/>
      <c r="F68" s="1"/>
      <c r="G68" s="1">
        <v>10</v>
      </c>
      <c r="H68" s="1"/>
      <c r="I68" s="15" t="s">
        <v>81</v>
      </c>
      <c r="J68" s="16"/>
      <c r="K68" s="1"/>
      <c r="L68" s="1"/>
      <c r="M68" s="1"/>
      <c r="N68" s="1"/>
      <c r="O68" s="1">
        <v>1</v>
      </c>
      <c r="P68" s="1"/>
      <c r="Q68" s="42"/>
      <c r="U68" s="11"/>
    </row>
    <row r="69" spans="1:17" s="12" customFormat="1" ht="14.25" customHeight="1">
      <c r="A69" s="83"/>
      <c r="B69" s="43" t="s">
        <v>145</v>
      </c>
      <c r="C69" s="38" t="s">
        <v>146</v>
      </c>
      <c r="D69" s="1">
        <v>2</v>
      </c>
      <c r="E69" s="1">
        <v>32</v>
      </c>
      <c r="F69" s="1">
        <v>32</v>
      </c>
      <c r="G69" s="1"/>
      <c r="H69" s="1"/>
      <c r="I69" s="15"/>
      <c r="J69" s="16"/>
      <c r="K69" s="1"/>
      <c r="L69" s="1"/>
      <c r="M69" s="1"/>
      <c r="N69" s="1"/>
      <c r="O69" s="1">
        <v>2</v>
      </c>
      <c r="P69" s="1"/>
      <c r="Q69" s="45"/>
    </row>
    <row r="70" spans="1:17" s="12" customFormat="1" ht="14.25" customHeight="1">
      <c r="A70" s="83"/>
      <c r="B70" s="43" t="s">
        <v>147</v>
      </c>
      <c r="C70" s="17" t="s">
        <v>148</v>
      </c>
      <c r="D70" s="1">
        <v>2</v>
      </c>
      <c r="E70" s="1">
        <v>32</v>
      </c>
      <c r="F70" s="1">
        <v>32</v>
      </c>
      <c r="G70" s="1"/>
      <c r="H70" s="1"/>
      <c r="I70" s="15"/>
      <c r="J70" s="16"/>
      <c r="K70" s="1"/>
      <c r="L70" s="1"/>
      <c r="M70" s="1"/>
      <c r="N70" s="1"/>
      <c r="O70" s="1"/>
      <c r="P70" s="1"/>
      <c r="Q70" s="45"/>
    </row>
    <row r="71" spans="1:17" s="12" customFormat="1" ht="27" customHeight="1">
      <c r="A71" s="83"/>
      <c r="B71" s="43" t="s">
        <v>149</v>
      </c>
      <c r="C71" s="17" t="s">
        <v>150</v>
      </c>
      <c r="D71" s="1">
        <v>2</v>
      </c>
      <c r="E71" s="1">
        <v>32</v>
      </c>
      <c r="F71" s="1">
        <v>32</v>
      </c>
      <c r="G71" s="1"/>
      <c r="H71" s="1"/>
      <c r="I71" s="15"/>
      <c r="J71" s="16"/>
      <c r="K71" s="1"/>
      <c r="L71" s="1"/>
      <c r="M71" s="1"/>
      <c r="N71" s="1"/>
      <c r="O71" s="1"/>
      <c r="P71" s="1"/>
      <c r="Q71" s="45"/>
    </row>
    <row r="72" spans="1:17" s="12" customFormat="1" ht="14.25" customHeight="1">
      <c r="A72" s="83"/>
      <c r="B72" s="37" t="s">
        <v>151</v>
      </c>
      <c r="C72" s="38" t="s">
        <v>152</v>
      </c>
      <c r="D72" s="1">
        <v>17</v>
      </c>
      <c r="E72" s="1"/>
      <c r="F72" s="1"/>
      <c r="G72" s="1"/>
      <c r="H72" s="1"/>
      <c r="I72" s="15" t="s">
        <v>153</v>
      </c>
      <c r="J72" s="16"/>
      <c r="K72" s="1"/>
      <c r="L72" s="1"/>
      <c r="M72" s="1"/>
      <c r="N72" s="1"/>
      <c r="O72" s="1"/>
      <c r="P72" s="1"/>
      <c r="Q72" s="1">
        <v>17</v>
      </c>
    </row>
    <row r="73" spans="1:18" s="12" customFormat="1" ht="14.25" customHeight="1">
      <c r="A73" s="84"/>
      <c r="B73" s="79" t="s">
        <v>154</v>
      </c>
      <c r="C73" s="81"/>
      <c r="D73" s="1">
        <f>SUM(D60:D72)</f>
        <v>39.5</v>
      </c>
      <c r="E73" s="1">
        <f aca="true" t="shared" si="2" ref="E73:R73">SUM(E60:E72)</f>
        <v>312</v>
      </c>
      <c r="F73" s="1">
        <f t="shared" si="2"/>
        <v>312</v>
      </c>
      <c r="G73" s="1">
        <f t="shared" si="2"/>
        <v>40</v>
      </c>
      <c r="H73" s="1"/>
      <c r="I73" s="50" t="s">
        <v>155</v>
      </c>
      <c r="J73" s="51"/>
      <c r="K73" s="1"/>
      <c r="L73" s="1"/>
      <c r="M73" s="1"/>
      <c r="N73" s="1">
        <f t="shared" si="2"/>
        <v>6</v>
      </c>
      <c r="O73" s="1">
        <f t="shared" si="2"/>
        <v>8</v>
      </c>
      <c r="P73" s="1">
        <f t="shared" si="2"/>
        <v>2</v>
      </c>
      <c r="Q73" s="1">
        <f t="shared" si="2"/>
        <v>17</v>
      </c>
      <c r="R73" s="1">
        <f t="shared" si="2"/>
        <v>0</v>
      </c>
    </row>
    <row r="74" spans="1:17" s="12" customFormat="1" ht="14.25" customHeight="1">
      <c r="A74" s="76" t="s">
        <v>156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8"/>
    </row>
    <row r="75" spans="1:17" s="12" customFormat="1" ht="24" customHeight="1">
      <c r="A75" s="76" t="s">
        <v>157</v>
      </c>
      <c r="B75" s="77"/>
      <c r="C75" s="79" t="s">
        <v>158</v>
      </c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0"/>
    </row>
    <row r="76" spans="1:17" s="12" customFormat="1" ht="14.25" customHeight="1">
      <c r="A76" s="85" t="s">
        <v>159</v>
      </c>
      <c r="B76" s="37" t="s">
        <v>160</v>
      </c>
      <c r="C76" s="52" t="s">
        <v>161</v>
      </c>
      <c r="D76" s="1">
        <v>2.5</v>
      </c>
      <c r="E76" s="1">
        <v>40</v>
      </c>
      <c r="F76" s="1">
        <v>40</v>
      </c>
      <c r="G76" s="1"/>
      <c r="H76" s="1"/>
      <c r="I76" s="15"/>
      <c r="J76" s="16"/>
      <c r="K76" s="1"/>
      <c r="L76" s="1"/>
      <c r="M76" s="1"/>
      <c r="N76" s="1"/>
      <c r="O76" s="1"/>
      <c r="P76" s="1"/>
      <c r="Q76" s="1"/>
    </row>
    <row r="77" spans="1:17" s="12" customFormat="1" ht="26.25" customHeight="1">
      <c r="A77" s="85"/>
      <c r="B77" s="53" t="s">
        <v>162</v>
      </c>
      <c r="C77" s="19" t="s">
        <v>163</v>
      </c>
      <c r="D77" s="1">
        <v>2.5</v>
      </c>
      <c r="E77" s="1">
        <v>40</v>
      </c>
      <c r="F77" s="1">
        <v>20</v>
      </c>
      <c r="G77" s="1">
        <v>20</v>
      </c>
      <c r="H77" s="54"/>
      <c r="I77" s="15"/>
      <c r="J77" s="16">
        <v>2.5</v>
      </c>
      <c r="K77" s="1"/>
      <c r="L77" s="1"/>
      <c r="M77" s="1"/>
      <c r="N77" s="1"/>
      <c r="O77" s="1"/>
      <c r="P77" s="1"/>
      <c r="Q77" s="1"/>
    </row>
    <row r="78" spans="1:17" s="12" customFormat="1" ht="26.25" customHeight="1">
      <c r="A78" s="86"/>
      <c r="B78" s="88" t="s">
        <v>164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90"/>
    </row>
    <row r="79" spans="1:17" s="12" customFormat="1" ht="14.25" customHeight="1">
      <c r="A79" s="47" t="s">
        <v>165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s="12" customFormat="1" ht="14.25" customHeight="1">
      <c r="A80" s="73" t="s">
        <v>54</v>
      </c>
      <c r="B80" s="74"/>
      <c r="C80" s="75"/>
      <c r="D80" s="1">
        <f>D73+D59+D40</f>
        <v>162.5</v>
      </c>
      <c r="E80" s="1">
        <f>E73+E59+E40</f>
        <v>2200</v>
      </c>
      <c r="F80" s="1">
        <f>F73+F59+F40</f>
        <v>2012</v>
      </c>
      <c r="G80" s="1">
        <f>G73+G59+G40</f>
        <v>144</v>
      </c>
      <c r="H80" s="1"/>
      <c r="I80" s="15" t="s">
        <v>166</v>
      </c>
      <c r="J80" s="16">
        <f aca="true" t="shared" si="3" ref="J80:Q80">J73+J59+J40</f>
        <v>15</v>
      </c>
      <c r="K80" s="1">
        <f t="shared" si="3"/>
        <v>24.5</v>
      </c>
      <c r="L80" s="1">
        <f t="shared" si="3"/>
        <v>26</v>
      </c>
      <c r="M80" s="1">
        <f t="shared" si="3"/>
        <v>18.5</v>
      </c>
      <c r="N80" s="1">
        <f t="shared" si="3"/>
        <v>23.5</v>
      </c>
      <c r="O80" s="1">
        <f t="shared" si="3"/>
        <v>19.5</v>
      </c>
      <c r="P80" s="1">
        <f t="shared" si="3"/>
        <v>3</v>
      </c>
      <c r="Q80" s="1">
        <f t="shared" si="3"/>
        <v>18</v>
      </c>
    </row>
    <row r="81" spans="1:17" s="55" customFormat="1" ht="14.25" customHeight="1">
      <c r="A81" s="73" t="s">
        <v>157</v>
      </c>
      <c r="B81" s="74"/>
      <c r="C81" s="75"/>
      <c r="D81" s="1">
        <v>18</v>
      </c>
      <c r="E81" s="1">
        <v>288</v>
      </c>
      <c r="F81" s="1"/>
      <c r="G81" s="1"/>
      <c r="H81" s="1"/>
      <c r="I81" s="15"/>
      <c r="J81" s="16"/>
      <c r="K81" s="1"/>
      <c r="L81" s="1"/>
      <c r="M81" s="1">
        <v>3</v>
      </c>
      <c r="N81" s="1">
        <v>16.5</v>
      </c>
      <c r="O81" s="1">
        <v>31.5</v>
      </c>
      <c r="P81" s="1">
        <v>11</v>
      </c>
      <c r="Q81" s="1"/>
    </row>
    <row r="82" spans="1:17" s="55" customFormat="1" ht="14.25" customHeight="1">
      <c r="A82" s="73" t="s">
        <v>159</v>
      </c>
      <c r="B82" s="74"/>
      <c r="C82" s="75"/>
      <c r="D82" s="1">
        <v>12</v>
      </c>
      <c r="E82" s="1">
        <v>192</v>
      </c>
      <c r="F82" s="1"/>
      <c r="G82" s="1"/>
      <c r="H82" s="1"/>
      <c r="I82" s="15"/>
      <c r="J82" s="16"/>
      <c r="K82" s="1"/>
      <c r="L82" s="1"/>
      <c r="M82" s="1"/>
      <c r="N82" s="1"/>
      <c r="O82" s="1"/>
      <c r="P82" s="1"/>
      <c r="Q82" s="1"/>
    </row>
    <row r="83" spans="1:17" s="12" customFormat="1" ht="14.25" customHeight="1">
      <c r="A83" s="73" t="s">
        <v>167</v>
      </c>
      <c r="B83" s="74"/>
      <c r="C83" s="75"/>
      <c r="D83" s="1">
        <f>SUM(D80:D82)</f>
        <v>192.5</v>
      </c>
      <c r="E83" s="1">
        <f aca="true" t="shared" si="4" ref="E83:Q83">SUM(E80:E82)</f>
        <v>2680</v>
      </c>
      <c r="F83" s="1"/>
      <c r="G83" s="1"/>
      <c r="H83" s="1"/>
      <c r="I83" s="15"/>
      <c r="J83" s="16">
        <f t="shared" si="4"/>
        <v>15</v>
      </c>
      <c r="K83" s="1">
        <f t="shared" si="4"/>
        <v>24.5</v>
      </c>
      <c r="L83" s="1">
        <f t="shared" si="4"/>
        <v>26</v>
      </c>
      <c r="M83" s="1">
        <f t="shared" si="4"/>
        <v>21.5</v>
      </c>
      <c r="N83" s="1">
        <f t="shared" si="4"/>
        <v>40</v>
      </c>
      <c r="O83" s="1">
        <f t="shared" si="4"/>
        <v>51</v>
      </c>
      <c r="P83" s="1">
        <f t="shared" si="4"/>
        <v>14</v>
      </c>
      <c r="Q83" s="1">
        <f t="shared" si="4"/>
        <v>18</v>
      </c>
    </row>
    <row r="84" spans="1:17" s="59" customFormat="1" ht="12" customHeight="1">
      <c r="A84" s="56"/>
      <c r="B84" s="57"/>
      <c r="C84" s="57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</sheetData>
  <mergeCells count="38">
    <mergeCell ref="A5:Q5"/>
    <mergeCell ref="B40:C40"/>
    <mergeCell ref="A6:A40"/>
    <mergeCell ref="A41:A44"/>
    <mergeCell ref="A75:B75"/>
    <mergeCell ref="C75:Q75"/>
    <mergeCell ref="A76:A78"/>
    <mergeCell ref="B78:Q78"/>
    <mergeCell ref="A74:Q74"/>
    <mergeCell ref="B59:C59"/>
    <mergeCell ref="B73:C73"/>
    <mergeCell ref="A60:A73"/>
    <mergeCell ref="A45:A59"/>
    <mergeCell ref="A82:C82"/>
    <mergeCell ref="A83:C83"/>
    <mergeCell ref="A80:C80"/>
    <mergeCell ref="A79:Q79"/>
    <mergeCell ref="A81:C81"/>
    <mergeCell ref="A1:Q1"/>
    <mergeCell ref="A2:A4"/>
    <mergeCell ref="B2:B4"/>
    <mergeCell ref="C2:C4"/>
    <mergeCell ref="D2:D4"/>
    <mergeCell ref="J2:Q2"/>
    <mergeCell ref="E3:E4"/>
    <mergeCell ref="P3:P4"/>
    <mergeCell ref="Q3:Q4"/>
    <mergeCell ref="M3:M4"/>
    <mergeCell ref="N3:N4"/>
    <mergeCell ref="O3:O4"/>
    <mergeCell ref="I3:I4"/>
    <mergeCell ref="J3:J4"/>
    <mergeCell ref="K3:K4"/>
    <mergeCell ref="L3:L4"/>
    <mergeCell ref="E2:I2"/>
    <mergeCell ref="H3:H4"/>
    <mergeCell ref="G3:G4"/>
    <mergeCell ref="F3:F4"/>
  </mergeCells>
  <printOptions horizontalCentered="1"/>
  <pageMargins left="0.7874015748031497" right="0.5905511811023623" top="0.7874015748031497" bottom="0.7874015748031497" header="0.787401574803149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K19" sqref="K19"/>
    </sheetView>
  </sheetViews>
  <sheetFormatPr defaultColWidth="9.00390625" defaultRowHeight="14.25"/>
  <sheetData>
    <row r="1" spans="1:10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4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4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4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4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4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4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4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4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4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4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4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4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4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4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4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4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4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4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4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4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4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4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4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4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4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4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4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4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4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4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4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4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4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4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4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4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4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4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4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4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4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4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4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4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4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4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4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4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4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4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4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4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4.25">
      <c r="A58" s="2"/>
      <c r="B58" s="2"/>
      <c r="C58" s="2"/>
      <c r="D58" s="2"/>
      <c r="E58" s="2"/>
      <c r="F58" s="2"/>
      <c r="G58" s="2"/>
      <c r="H58" s="2"/>
      <c r="I58" s="2"/>
      <c r="J5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jyk</dc:creator>
  <cp:keywords/>
  <dc:description/>
  <cp:lastModifiedBy>微软用户</cp:lastModifiedBy>
  <cp:lastPrinted>2012-06-25T09:54:05Z</cp:lastPrinted>
  <dcterms:created xsi:type="dcterms:W3CDTF">2005-11-01T06:10:01Z</dcterms:created>
  <dcterms:modified xsi:type="dcterms:W3CDTF">2012-06-25T10:39:15Z</dcterms:modified>
  <cp:category/>
  <cp:version/>
  <cp:contentType/>
  <cp:contentStatus/>
</cp:coreProperties>
</file>